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Õigusaktid\Valitsus\2026\Valitsuse korraldused\04 Aprill\07.04\"/>
    </mc:Choice>
  </mc:AlternateContent>
  <xr:revisionPtr revIDLastSave="0" documentId="13_ncr:1_{A888DF32-1632-4BD6-B2D9-E6AC4C046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natabel" sheetId="2" r:id="rId1"/>
  </sheets>
  <definedNames>
    <definedName name="_xlnm.Print_Area" localSheetId="0">Hinnatabel!$A$3:$E$45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2" l="1"/>
  <c r="E45" i="2" s="1"/>
  <c r="E44" i="2" s="1"/>
</calcChain>
</file>

<file path=xl/sharedStrings.xml><?xml version="1.0" encoding="utf-8"?>
<sst xmlns="http://schemas.openxmlformats.org/spreadsheetml/2006/main" count="91" uniqueCount="67">
  <si>
    <t>obj</t>
  </si>
  <si>
    <t xml:space="preserve">RUUMITARINDID JA PINNAKATTED </t>
  </si>
  <si>
    <t xml:space="preserve">TEHNOSÜSTEEMID </t>
  </si>
  <si>
    <t xml:space="preserve">EHITUSPLATSI KORRALDUSKULUD </t>
  </si>
  <si>
    <t>Ajutise piirdeaia kasutus</t>
  </si>
  <si>
    <t>Ehitusaegse prahi vedu ja utiliseerimine</t>
  </si>
  <si>
    <t xml:space="preserve">EHITUSPLATSI ÜLDKULUD </t>
  </si>
  <si>
    <t>Objekti juhtimiskulud</t>
  </si>
  <si>
    <t>Lõplik koristus</t>
  </si>
  <si>
    <t>KOKKU</t>
  </si>
  <si>
    <t>SUMMA</t>
  </si>
  <si>
    <t>Ettevalmistustööd</t>
  </si>
  <si>
    <t>ETTEVALMISTUS</t>
  </si>
  <si>
    <t>Materjalide transport</t>
  </si>
  <si>
    <t>Lammutustööd sh tehnosüsteemide demontaaz</t>
  </si>
  <si>
    <t>Käibemaks 24%</t>
  </si>
  <si>
    <t>Kululoend</t>
  </si>
  <si>
    <t>Lammutusjäätmete vedu ja utiliseerimine</t>
  </si>
  <si>
    <t>Elektri peajaotussüsteemide kaabeldus</t>
  </si>
  <si>
    <t>Valgustussüsteemide paigaldus</t>
  </si>
  <si>
    <t>Pistikupesade paigaldus</t>
  </si>
  <si>
    <t>DOKUMENTATSIOON</t>
  </si>
  <si>
    <t>Nr</t>
  </si>
  <si>
    <t>Projekti koostamine</t>
  </si>
  <si>
    <t>Täitedokumentatsiooni koostamine</t>
  </si>
  <si>
    <t>Katuse kate: Paigaldada uus trapets-profiilplekk, lumetõke ning vihmaveerenn.</t>
  </si>
  <si>
    <t>Kandekonstruktsioon: Terasest kandepostidel taastada kahjustatud kuumtsink kate ning värvkate.</t>
  </si>
  <si>
    <t>Jäigastav piidekonstruktsioon: Taastada vastavalt projekti joonistele.</t>
  </si>
  <si>
    <t>Vahe ja katuselaed: Taastada vastavalt projekti joonistele.</t>
  </si>
  <si>
    <t>Sisesein: Paigaldada terves kõrguses uus kahepoolne trapets-profiilplekk koos avatäitega.</t>
  </si>
  <si>
    <t>Avatäited: Hoonesse sissepääsuks paigaldada tõstuks, madala lävepakuga läbikäiguuksega. Paigaldada välistingimustesse sobilikud metalluksed.</t>
  </si>
  <si>
    <t>Kergplokist seinad: Peale demonteerimistöid kontrollida kergplokist seinte püsivust ning vajadusel taastada nõutud ulatuses konstruktsiooni püsivus.</t>
  </si>
  <si>
    <t>Kahjustatud betoonpõranda pealispind taastada ning töödelda pinnakattevahendiga.</t>
  </si>
  <si>
    <t>Muud tegevused, mida pole loeteltud kuid on vajalikud eesmärgi saavutamiseks</t>
  </si>
  <si>
    <t>Kaamerasüsteemi paigaldamine, 4 kaamerat ja salvesti.</t>
  </si>
  <si>
    <t>Välissein: Paigaldada uus trapets-profiilplekk ning värvitud kiudtsemendist fassaadiplaat. Kinnitused teostada vastavalt joonistele ja tootja nõuetele. Ülesse jätta võrega katud tuulutusava.</t>
  </si>
  <si>
    <t>Ehitusjärgne haljastuse korrastamine</t>
  </si>
  <si>
    <t>3.1.</t>
  </si>
  <si>
    <t>2.3.</t>
  </si>
  <si>
    <t>2.2.</t>
  </si>
  <si>
    <t>2.1.</t>
  </si>
  <si>
    <t>1.2.</t>
  </si>
  <si>
    <t>1.1.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</si>
  <si>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</si>
  <si>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</si>
  <si>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</si>
  <si>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</si>
  <si>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</si>
  <si>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</si>
  <si>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</si>
  <si>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</si>
  <si>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</si>
  <si>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4.1.</t>
  </si>
  <si>
    <t>4.2.</t>
  </si>
  <si>
    <t>4.3.</t>
  </si>
  <si>
    <t>4.4.</t>
  </si>
  <si>
    <t>5.1.</t>
  </si>
  <si>
    <t>5.2.</t>
  </si>
  <si>
    <t>5.3.</t>
  </si>
  <si>
    <t>6.1.</t>
  </si>
  <si>
    <t>6.2.</t>
  </si>
  <si>
    <t>6.3.</t>
  </si>
  <si>
    <t xml:space="preserve">kululiik </t>
  </si>
  <si>
    <t xml:space="preserve">maht </t>
  </si>
  <si>
    <t xml:space="preserve">ühik </t>
  </si>
  <si>
    <t xml:space="preserve">summa </t>
  </si>
  <si>
    <r>
      <rPr>
        <b/>
        <sz val="10"/>
        <rFont val="Times New Roman"/>
        <family val="1"/>
      </rPr>
      <t>Lisa 3 kululoend</t>
    </r>
    <r>
      <rPr>
        <sz val="10"/>
        <rFont val="Times New Roman"/>
        <family val="1"/>
      </rPr>
      <t xml:space="preserve">
Jõhvi Vallavalitsuse 07.04.2026 korraldusele nr 385 „Veebihanke „Voka jäätmemaja taastamine”  hankemenetluse korraldamine ja veebihanke dokumendi kinnitamine” lisale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</si>
</sst>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2" fontId="20" fillId="33" borderId="0" xfId="0" applyNumberFormat="1" applyFont="1" applyFill="1" applyAlignment="1">
      <alignment horizontal="left" vertical="center" wrapText="1"/>
    </xf>
    <xf numFmtId="49" fontId="22" fillId="33" borderId="0" xfId="0" applyNumberFormat="1" applyFont="1" applyFill="1" applyAlignment="1">
      <alignment horizontal="left" vertical="center"/>
    </xf>
    <xf numFmtId="49" fontId="23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wrapText="1"/>
    </xf>
    <xf numFmtId="49" fontId="25" fillId="33" borderId="0" xfId="0" applyNumberFormat="1" applyFont="1" applyFill="1" applyAlignment="1">
      <alignment horizontal="left" vertical="center"/>
    </xf>
    <xf numFmtId="0" fontId="24" fillId="33" borderId="0" xfId="0" applyFont="1" applyFill="1" applyAlignment="1">
      <alignment horizontal="center" wrapText="1"/>
    </xf>
    <xf numFmtId="49" fontId="23" fillId="34" borderId="10" xfId="0" applyNumberFormat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wrapText="1"/>
    </xf>
    <xf numFmtId="2" fontId="23" fillId="34" borderId="10" xfId="0" applyNumberFormat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wrapText="1"/>
    </xf>
    <xf numFmtId="2" fontId="23" fillId="35" borderId="10" xfId="0" applyNumberFormat="1" applyFont="1" applyFill="1" applyBorder="1" applyAlignment="1">
      <alignment horizontal="center" vertical="center"/>
    </xf>
    <xf numFmtId="49" fontId="24" fillId="34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wrapText="1"/>
    </xf>
    <xf numFmtId="2" fontId="24" fillId="34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164" fontId="24" fillId="34" borderId="10" xfId="0" applyNumberFormat="1" applyFont="1" applyFill="1" applyBorder="1"/>
    <xf numFmtId="49" fontId="23" fillId="35" borderId="10" xfId="0" applyNumberFormat="1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wrapText="1"/>
    </xf>
    <xf numFmtId="0" fontId="23" fillId="35" borderId="10" xfId="0" applyFont="1" applyFill="1" applyBorder="1" applyAlignment="1">
      <alignment horizontal="center" vertical="center"/>
    </xf>
    <xf numFmtId="164" fontId="23" fillId="35" borderId="10" xfId="0" applyNumberFormat="1" applyFont="1" applyFill="1" applyBorder="1"/>
    <xf numFmtId="49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wrapText="1"/>
    </xf>
    <xf numFmtId="2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64" fontId="23" fillId="0" borderId="10" xfId="0" applyNumberFormat="1" applyFont="1" applyBorder="1"/>
    <xf numFmtId="49" fontId="23" fillId="33" borderId="10" xfId="0" applyNumberFormat="1" applyFont="1" applyFill="1" applyBorder="1" applyAlignment="1">
      <alignment horizontal="center" vertical="center"/>
    </xf>
    <xf numFmtId="164" fontId="23" fillId="33" borderId="10" xfId="0" applyNumberFormat="1" applyFont="1" applyFill="1" applyBorder="1"/>
    <xf numFmtId="49" fontId="25" fillId="33" borderId="10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2" fontId="25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164" fontId="25" fillId="33" borderId="10" xfId="0" applyNumberFormat="1" applyFont="1" applyFill="1" applyBorder="1"/>
    <xf numFmtId="2" fontId="23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49" fontId="24" fillId="34" borderId="11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wrapText="1"/>
    </xf>
    <xf numFmtId="2" fontId="24" fillId="34" borderId="13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164" fontId="24" fillId="34" borderId="12" xfId="0" applyNumberFormat="1" applyFont="1" applyFill="1" applyBorder="1"/>
    <xf numFmtId="0" fontId="23" fillId="0" borderId="13" xfId="0" applyFont="1" applyBorder="1" applyAlignment="1">
      <alignment wrapText="1"/>
    </xf>
    <xf numFmtId="2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23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3" fillId="33" borderId="0" xfId="0" applyFont="1" applyFill="1"/>
    <xf numFmtId="49" fontId="23" fillId="0" borderId="11" xfId="0" applyNumberFormat="1" applyFont="1" applyBorder="1" applyAlignment="1">
      <alignment horizontal="left" vertical="center"/>
    </xf>
    <xf numFmtId="43" fontId="24" fillId="34" borderId="10" xfId="43" applyFont="1" applyFill="1" applyBorder="1" applyAlignment="1">
      <alignment horizontal="center" vertical="center"/>
    </xf>
    <xf numFmtId="0" fontId="23" fillId="0" borderId="0" xfId="0" applyFont="1"/>
    <xf numFmtId="164" fontId="23" fillId="33" borderId="12" xfId="0" applyNumberFormat="1" applyFont="1" applyFill="1" applyBorder="1"/>
    <xf numFmtId="2" fontId="20" fillId="33" borderId="0" xfId="0" applyNumberFormat="1" applyFont="1" applyFill="1" applyAlignment="1">
      <alignment horizontal="right" vertical="center" wrapText="1"/>
    </xf>
  </cellXfs>
  <cellStyles count="44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ma" xfId="43" builtinId="3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Normal 3" xfId="42" xr:uid="{00000000-0005-0000-0000-000026000000}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3" zoomScale="85" zoomScaleNormal="85" workbookViewId="0">
      <selection activeCell="I12" sqref="I12"/>
    </sheetView>
  </sheetViews>
  <sheetFormatPr defaultColWidth="7.5703125" defaultRowHeight="15.75" x14ac:dyDescent="0.25"/>
  <cols>
    <col min="1" max="1" width="9.42578125" style="3" bestFit="1" customWidth="1"/>
    <col min="2" max="2" width="106" style="4" customWidth="1"/>
    <col min="3" max="3" width="8.85546875" style="44" customWidth="1"/>
    <col min="4" max="4" width="6.42578125" style="45" customWidth="1"/>
    <col min="5" max="5" width="32.85546875" style="46" customWidth="1"/>
    <col min="6" max="16384" width="7.5703125" style="46"/>
  </cols>
  <sheetData>
    <row r="1" spans="1:7" ht="27.75" customHeight="1" x14ac:dyDescent="0.25">
      <c r="F1" s="1"/>
      <c r="G1" s="1"/>
    </row>
    <row r="2" spans="1:7" x14ac:dyDescent="0.25">
      <c r="C2" s="46"/>
      <c r="D2" s="46"/>
      <c r="E2" s="1"/>
      <c r="F2" s="1"/>
      <c r="G2" s="1"/>
    </row>
    <row r="3" spans="1:7" ht="65.25" customHeight="1" x14ac:dyDescent="0.25">
      <c r="A3" s="2"/>
      <c r="C3" s="51" t="s">
        <v>66</v>
      </c>
      <c r="D3" s="51"/>
      <c r="E3" s="51"/>
      <c r="F3" s="1"/>
      <c r="G3" s="1"/>
    </row>
    <row r="4" spans="1:7" x14ac:dyDescent="0.25">
      <c r="A4" s="5"/>
      <c r="C4" s="1"/>
      <c r="D4" s="46"/>
      <c r="E4" s="1"/>
      <c r="F4" s="1"/>
      <c r="G4" s="1"/>
    </row>
    <row r="5" spans="1:7" ht="18" customHeight="1" x14ac:dyDescent="0.25">
      <c r="B5" s="6" t="s">
        <v>16</v>
      </c>
      <c r="C5" s="1"/>
      <c r="D5" s="46"/>
      <c r="E5" s="1"/>
      <c r="F5" s="1"/>
      <c r="G5" s="1"/>
    </row>
    <row r="6" spans="1:7" ht="18.75" customHeight="1" x14ac:dyDescent="0.25">
      <c r="C6" s="46"/>
      <c r="D6" s="46"/>
    </row>
    <row r="7" spans="1:7" ht="19.5" customHeight="1" x14ac:dyDescent="0.25">
      <c r="A7" s="7" t="s">
        <v>22</v>
      </c>
      <c r="B7" s="8" t="s">
        <v>62</v>
      </c>
      <c r="C7" s="9" t="s">
        <v>63</v>
      </c>
      <c r="D7" s="10" t="s">
        <v>64</v>
      </c>
      <c r="E7" s="11" t="s">
        <v>65</v>
      </c>
    </row>
    <row r="8" spans="1:7" ht="19.5" customHeight="1" x14ac:dyDescent="0.25"/>
    <row r="9" spans="1:7" ht="19.5" customHeight="1" x14ac:dyDescent="0.25">
      <c r="A9" s="13">
        <v>1</v>
      </c>
      <c r="B9" s="14" t="s">
        <v>21</v>
      </c>
      <c r="C9" s="48"/>
      <c r="D9" s="16"/>
      <c r="E9" s="17"/>
    </row>
    <row r="10" spans="1:7" ht="19.5" customHeight="1" x14ac:dyDescent="0.25">
      <c r="A10" s="18" t="s">
        <v>42</v>
      </c>
      <c r="B10" s="19" t="s">
        <v>23</v>
      </c>
      <c r="C10" s="12">
        <v>1</v>
      </c>
      <c r="D10" s="20" t="s">
        <v>0</v>
      </c>
      <c r="E10" s="21"/>
    </row>
    <row r="11" spans="1:7" ht="19.5" customHeight="1" x14ac:dyDescent="0.25">
      <c r="A11" s="18" t="s">
        <v>41</v>
      </c>
      <c r="B11" s="19" t="s">
        <v>24</v>
      </c>
      <c r="C11" s="12">
        <v>1</v>
      </c>
      <c r="D11" s="20" t="s">
        <v>0</v>
      </c>
      <c r="E11" s="21"/>
    </row>
    <row r="12" spans="1:7" ht="19.5" customHeight="1" x14ac:dyDescent="0.25">
      <c r="A12" s="13">
        <v>2</v>
      </c>
      <c r="B12" s="14" t="s">
        <v>12</v>
      </c>
      <c r="C12" s="15"/>
      <c r="D12" s="16"/>
      <c r="E12" s="17"/>
    </row>
    <row r="13" spans="1:7" ht="19.5" customHeight="1" x14ac:dyDescent="0.25">
      <c r="A13" s="18" t="s">
        <v>40</v>
      </c>
      <c r="B13" s="19" t="s">
        <v>11</v>
      </c>
      <c r="C13" s="12">
        <v>1</v>
      </c>
      <c r="D13" s="20" t="s">
        <v>0</v>
      </c>
      <c r="E13" s="21"/>
    </row>
    <row r="14" spans="1:7" ht="19.5" customHeight="1" x14ac:dyDescent="0.25">
      <c r="A14" s="22" t="s">
        <v>39</v>
      </c>
      <c r="B14" s="23" t="s">
        <v>14</v>
      </c>
      <c r="C14" s="24">
        <v>1</v>
      </c>
      <c r="D14" s="25" t="s">
        <v>0</v>
      </c>
      <c r="E14" s="26"/>
    </row>
    <row r="15" spans="1:7" ht="19.5" customHeight="1" x14ac:dyDescent="0.25">
      <c r="A15" s="22" t="s">
        <v>38</v>
      </c>
      <c r="B15" s="23" t="s">
        <v>17</v>
      </c>
      <c r="C15" s="24">
        <v>1</v>
      </c>
      <c r="D15" s="25" t="s">
        <v>0</v>
      </c>
      <c r="E15" s="26"/>
    </row>
    <row r="16" spans="1:7" ht="19.5" customHeight="1" x14ac:dyDescent="0.25">
      <c r="A16" s="13">
        <v>3</v>
      </c>
      <c r="B16" s="14" t="s">
        <v>1</v>
      </c>
      <c r="C16" s="15"/>
      <c r="D16" s="16"/>
      <c r="E16" s="17"/>
    </row>
    <row r="17" spans="1:5" ht="19.5" customHeight="1" x14ac:dyDescent="0.25">
      <c r="A17" s="22" t="s">
        <v>37</v>
      </c>
      <c r="B17" s="23" t="s">
        <v>25</v>
      </c>
      <c r="C17" s="12">
        <v>1</v>
      </c>
      <c r="D17" s="20" t="s">
        <v>0</v>
      </c>
      <c r="E17" s="26"/>
    </row>
    <row r="18" spans="1:5" ht="19.5" customHeight="1" x14ac:dyDescent="0.25">
      <c r="A18" s="22" t="s">
        <v>43</v>
      </c>
      <c r="B18" s="23" t="s">
        <v>26</v>
      </c>
      <c r="C18" s="24">
        <v>1</v>
      </c>
      <c r="D18" s="25" t="s">
        <v>0</v>
      </c>
      <c r="E18" s="26"/>
    </row>
    <row r="19" spans="1:5" ht="19.5" customHeight="1" x14ac:dyDescent="0.25">
      <c r="A19" s="22" t="s">
        <v>44</v>
      </c>
      <c r="B19" s="23" t="s">
        <v>27</v>
      </c>
      <c r="C19" s="24">
        <v>1</v>
      </c>
      <c r="D19" s="25" t="s">
        <v>0</v>
      </c>
      <c r="E19" s="26"/>
    </row>
    <row r="20" spans="1:5" ht="19.5" customHeight="1" x14ac:dyDescent="0.25">
      <c r="A20" s="22" t="s">
        <v>45</v>
      </c>
      <c r="B20" s="23" t="s">
        <v>28</v>
      </c>
      <c r="C20" s="12">
        <v>1</v>
      </c>
      <c r="D20" s="20" t="s">
        <v>0</v>
      </c>
      <c r="E20" s="26"/>
    </row>
    <row r="21" spans="1:5" ht="31.5" customHeight="1" x14ac:dyDescent="0.25">
      <c r="A21" s="22" t="s">
        <v>46</v>
      </c>
      <c r="B21" s="23" t="s">
        <v>35</v>
      </c>
      <c r="C21" s="24">
        <v>1</v>
      </c>
      <c r="D21" s="25" t="s">
        <v>0</v>
      </c>
      <c r="E21" s="26"/>
    </row>
    <row r="22" spans="1:5" ht="20.25" customHeight="1" x14ac:dyDescent="0.25">
      <c r="A22" s="22" t="s">
        <v>47</v>
      </c>
      <c r="B22" s="23" t="s">
        <v>29</v>
      </c>
      <c r="C22" s="24">
        <v>1</v>
      </c>
      <c r="D22" s="25" t="s">
        <v>0</v>
      </c>
      <c r="E22" s="26"/>
    </row>
    <row r="23" spans="1:5" ht="33" customHeight="1" x14ac:dyDescent="0.25">
      <c r="A23" s="22" t="s">
        <v>48</v>
      </c>
      <c r="B23" s="23" t="s">
        <v>30</v>
      </c>
      <c r="C23" s="12">
        <v>1</v>
      </c>
      <c r="D23" s="20" t="s">
        <v>0</v>
      </c>
      <c r="E23" s="26"/>
    </row>
    <row r="24" spans="1:5" ht="33" customHeight="1" x14ac:dyDescent="0.25">
      <c r="A24" s="22" t="s">
        <v>49</v>
      </c>
      <c r="B24" s="23" t="s">
        <v>31</v>
      </c>
      <c r="C24" s="24">
        <v>1</v>
      </c>
      <c r="D24" s="25" t="s">
        <v>0</v>
      </c>
      <c r="E24" s="26"/>
    </row>
    <row r="25" spans="1:5" ht="19.5" customHeight="1" x14ac:dyDescent="0.25">
      <c r="A25" s="22" t="s">
        <v>50</v>
      </c>
      <c r="B25" s="23" t="s">
        <v>32</v>
      </c>
      <c r="C25" s="24">
        <v>1</v>
      </c>
      <c r="D25" s="25" t="s">
        <v>0</v>
      </c>
      <c r="E25" s="26"/>
    </row>
    <row r="26" spans="1:5" ht="19.5" customHeight="1" x14ac:dyDescent="0.25">
      <c r="A26" s="22" t="s">
        <v>51</v>
      </c>
      <c r="B26" s="23" t="s">
        <v>33</v>
      </c>
      <c r="C26" s="24">
        <v>1</v>
      </c>
      <c r="D26" s="25" t="s">
        <v>0</v>
      </c>
      <c r="E26" s="26"/>
    </row>
    <row r="27" spans="1:5" ht="19.5" customHeight="1" x14ac:dyDescent="0.25">
      <c r="A27" s="13">
        <v>4</v>
      </c>
      <c r="B27" s="14" t="s">
        <v>2</v>
      </c>
      <c r="C27" s="15"/>
      <c r="D27" s="16"/>
      <c r="E27" s="17"/>
    </row>
    <row r="28" spans="1:5" ht="19.5" customHeight="1" x14ac:dyDescent="0.25">
      <c r="A28" s="27" t="s">
        <v>52</v>
      </c>
      <c r="B28" s="23" t="s">
        <v>18</v>
      </c>
      <c r="C28" s="34">
        <v>1</v>
      </c>
      <c r="D28" s="35" t="s">
        <v>0</v>
      </c>
      <c r="E28" s="28"/>
    </row>
    <row r="29" spans="1:5" ht="19.5" customHeight="1" x14ac:dyDescent="0.25">
      <c r="A29" s="27" t="s">
        <v>53</v>
      </c>
      <c r="B29" s="23" t="s">
        <v>20</v>
      </c>
      <c r="C29" s="34">
        <v>1</v>
      </c>
      <c r="D29" s="35" t="s">
        <v>0</v>
      </c>
      <c r="E29" s="28"/>
    </row>
    <row r="30" spans="1:5" ht="19.5" customHeight="1" x14ac:dyDescent="0.25">
      <c r="A30" s="27" t="s">
        <v>54</v>
      </c>
      <c r="B30" s="23" t="s">
        <v>19</v>
      </c>
      <c r="C30" s="34">
        <v>1</v>
      </c>
      <c r="D30" s="35" t="s">
        <v>0</v>
      </c>
      <c r="E30" s="28"/>
    </row>
    <row r="31" spans="1:5" ht="19.5" customHeight="1" x14ac:dyDescent="0.25">
      <c r="A31" s="27" t="s">
        <v>55</v>
      </c>
      <c r="B31" s="23" t="s">
        <v>34</v>
      </c>
      <c r="C31" s="34">
        <v>1</v>
      </c>
      <c r="D31" s="35" t="s">
        <v>0</v>
      </c>
      <c r="E31" s="28"/>
    </row>
    <row r="32" spans="1:5" ht="2.25" customHeight="1" x14ac:dyDescent="0.25">
      <c r="A32" s="29"/>
      <c r="B32" s="30"/>
      <c r="C32" s="31"/>
      <c r="D32" s="32"/>
      <c r="E32" s="33"/>
    </row>
    <row r="33" spans="1:5" ht="19.5" customHeight="1" x14ac:dyDescent="0.25">
      <c r="A33" s="13">
        <v>5</v>
      </c>
      <c r="B33" s="14" t="s">
        <v>3</v>
      </c>
      <c r="C33" s="15"/>
      <c r="D33" s="16"/>
      <c r="E33" s="17"/>
    </row>
    <row r="34" spans="1:5" ht="19.5" customHeight="1" x14ac:dyDescent="0.25">
      <c r="A34" s="27" t="s">
        <v>56</v>
      </c>
      <c r="B34" s="23" t="s">
        <v>4</v>
      </c>
      <c r="C34" s="34">
        <v>1</v>
      </c>
      <c r="D34" s="35" t="s">
        <v>0</v>
      </c>
      <c r="E34" s="28"/>
    </row>
    <row r="35" spans="1:5" s="49" customFormat="1" ht="19.5" customHeight="1" x14ac:dyDescent="0.25">
      <c r="A35" s="18" t="s">
        <v>57</v>
      </c>
      <c r="B35" s="19" t="s">
        <v>13</v>
      </c>
      <c r="C35" s="34">
        <v>1</v>
      </c>
      <c r="D35" s="20" t="s">
        <v>0</v>
      </c>
      <c r="E35" s="21"/>
    </row>
    <row r="36" spans="1:5" ht="19.5" customHeight="1" x14ac:dyDescent="0.25">
      <c r="A36" s="27" t="s">
        <v>58</v>
      </c>
      <c r="B36" s="23" t="s">
        <v>5</v>
      </c>
      <c r="C36" s="34">
        <v>1</v>
      </c>
      <c r="D36" s="35" t="s">
        <v>0</v>
      </c>
      <c r="E36" s="28"/>
    </row>
    <row r="37" spans="1:5" ht="19.5" customHeight="1" x14ac:dyDescent="0.25">
      <c r="A37" s="27"/>
      <c r="B37" s="23"/>
      <c r="C37" s="34"/>
      <c r="D37" s="35"/>
      <c r="E37" s="28"/>
    </row>
    <row r="38" spans="1:5" ht="19.5" customHeight="1" x14ac:dyDescent="0.25">
      <c r="A38" s="13">
        <v>6</v>
      </c>
      <c r="B38" s="14" t="s">
        <v>6</v>
      </c>
      <c r="C38" s="15"/>
      <c r="D38" s="16"/>
      <c r="E38" s="17"/>
    </row>
    <row r="39" spans="1:5" ht="19.5" customHeight="1" x14ac:dyDescent="0.25">
      <c r="A39" s="27" t="s">
        <v>59</v>
      </c>
      <c r="B39" s="23" t="s">
        <v>7</v>
      </c>
      <c r="C39" s="34">
        <v>1</v>
      </c>
      <c r="D39" s="35" t="s">
        <v>0</v>
      </c>
      <c r="E39" s="28"/>
    </row>
    <row r="40" spans="1:5" ht="19.5" customHeight="1" x14ac:dyDescent="0.25">
      <c r="A40" s="27" t="s">
        <v>60</v>
      </c>
      <c r="B40" s="23" t="s">
        <v>8</v>
      </c>
      <c r="C40" s="34">
        <v>1</v>
      </c>
      <c r="D40" s="35" t="s">
        <v>0</v>
      </c>
      <c r="E40" s="28"/>
    </row>
    <row r="41" spans="1:5" ht="19.5" customHeight="1" x14ac:dyDescent="0.25">
      <c r="A41" s="27" t="s">
        <v>61</v>
      </c>
      <c r="B41" s="23" t="s">
        <v>36</v>
      </c>
      <c r="C41" s="34">
        <v>1</v>
      </c>
      <c r="D41" s="35" t="s">
        <v>0</v>
      </c>
      <c r="E41" s="28"/>
    </row>
    <row r="42" spans="1:5" ht="19.5" customHeight="1" x14ac:dyDescent="0.25">
      <c r="A42" s="27"/>
      <c r="B42" s="23"/>
      <c r="C42" s="34"/>
      <c r="D42" s="35"/>
      <c r="E42" s="28"/>
    </row>
    <row r="43" spans="1:5" ht="19.5" customHeight="1" x14ac:dyDescent="0.25">
      <c r="A43" s="36" t="s">
        <v>9</v>
      </c>
      <c r="B43" s="37"/>
      <c r="C43" s="38"/>
      <c r="D43" s="39"/>
      <c r="E43" s="40">
        <f>SUM(E9:E42)</f>
        <v>0</v>
      </c>
    </row>
    <row r="44" spans="1:5" ht="19.5" customHeight="1" x14ac:dyDescent="0.25">
      <c r="A44" s="47" t="s">
        <v>15</v>
      </c>
      <c r="B44" s="41"/>
      <c r="C44" s="42"/>
      <c r="D44" s="43"/>
      <c r="E44" s="50">
        <f>E45-E43</f>
        <v>0</v>
      </c>
    </row>
    <row r="45" spans="1:5" ht="19.5" customHeight="1" x14ac:dyDescent="0.25">
      <c r="A45" s="36" t="s">
        <v>10</v>
      </c>
      <c r="B45" s="37"/>
      <c r="C45" s="38"/>
      <c r="D45" s="39"/>
      <c r="E45" s="17">
        <f>E43*1.24</f>
        <v>0</v>
      </c>
    </row>
  </sheetData>
  <mergeCells count="1">
    <mergeCell ref="C3:E3"/>
  </mergeCells>
  <phoneticPr fontId="19" type="noConversion"/>
  <pageMargins left="0.55118110236220474" right="0.35433070866141736" top="0.39370078740157483" bottom="0.39370078740157483" header="0.51181102362204722" footer="0.51181102362204722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04A402D51E2C428DED40ADA772BD70" ma:contentTypeVersion="15" ma:contentTypeDescription="Loo uus dokument" ma:contentTypeScope="" ma:versionID="f719406c82f2a17b52df593db870b3ac">
  <xsd:schema xmlns:xsd="http://www.w3.org/2001/XMLSchema" xmlns:xs="http://www.w3.org/2001/XMLSchema" xmlns:p="http://schemas.microsoft.com/office/2006/metadata/properties" xmlns:ns2="1542f2c5-a4c2-4362-9acc-c6a50bd9cdb2" xmlns:ns3="16d02383-6e6d-4221-8f5c-5fce51c39fe2" targetNamespace="http://schemas.microsoft.com/office/2006/metadata/properties" ma:root="true" ma:fieldsID="81dfd799365d4792d84de9fea37987f4" ns2:_="" ns3:_="">
    <xsd:import namespace="1542f2c5-a4c2-4362-9acc-c6a50bd9cdb2"/>
    <xsd:import namespace="16d02383-6e6d-4221-8f5c-5fce51c39f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2f2c5-a4c2-4362-9acc-c6a50bd9c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Pildisildid" ma:readOnly="false" ma:fieldId="{5cf76f15-5ced-4ddc-b409-7134ff3c332f}" ma:taxonomyMulti="true" ma:sspId="e67e8367-80ab-4fb2-b67a-b4ac2faf4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02383-6e6d-4221-8f5c-5fce51c39f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f615b5-efc1-42f0-9bb6-793586fa9ae7}" ma:internalName="TaxCatchAll" ma:showField="CatchAllData" ma:web="16d02383-6e6d-4221-8f5c-5fce51c39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42f2c5-a4c2-4362-9acc-c6a50bd9cdb2">
      <Terms xmlns="http://schemas.microsoft.com/office/infopath/2007/PartnerControls"/>
    </lcf76f155ced4ddcb4097134ff3c332f>
    <TaxCatchAll xmlns="16d02383-6e6d-4221-8f5c-5fce51c39f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67F1AB1F-795D-43D9-AB5E-E4438BA59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2f2c5-a4c2-4362-9acc-c6a50bd9cdb2"/>
    <ds:schemaRef ds:uri="16d02383-6e6d-4221-8f5c-5fce51c39f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A0F1F6-A54A-4320-A7E8-435D7300CE07}">
  <ds:schemaRefs>
    <ds:schemaRef ds:uri="http://schemas.microsoft.com/office/2006/metadata/properties"/>
    <ds:schemaRef ds:uri="http://schemas.microsoft.com/office/infopath/2007/PartnerControls"/>
    <ds:schemaRef ds:uri="1542f2c5-a4c2-4362-9acc-c6a50bd9cdb2"/>
    <ds:schemaRef ds:uri="16d02383-6e6d-4221-8f5c-5fce51c39fe2"/>
  </ds:schemaRefs>
</ds:datastoreItem>
</file>

<file path=customXml/itemProps3.xml><?xml version="1.0" encoding="utf-8"?>
<ds:datastoreItem xmlns:ds="http://schemas.openxmlformats.org/officeDocument/2006/customXml" ds:itemID="{6E278304-BF0E-4F00-BF8F-7AEA6A143A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BE6535-0DB6-4C20-B09A-4B4189B36A9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Hinnatabel</vt:lpstr>
      <vt:lpstr>Hinnatabel!Prindiala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Jüri Kuzmin</dc:creator>
  <cp:lastModifiedBy>Merike Vahe</cp:lastModifiedBy>
  <cp:lastPrinted>2026-04-02T05:29:49Z</cp:lastPrinted>
  <dcterms:created xsi:type="dcterms:W3CDTF">2019-03-18T13:04:27Z</dcterms:created>
  <dcterms:modified xsi:type="dcterms:W3CDTF">2026-04-06T12:13:08Z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{6DBE6535-0DB6-4C20-B09A-4B4189B36A9E}</vt:lpwstr>
  </property>
  <property fmtid="{D5CDD505-2E9C-101B-9397-08002B2CF9AE}" pid="6" name="ContentTypeId">
    <vt:lpwstr>0x010100A004A402D51E2C428DED40ADA772BD70</vt:lpwstr>
  </property>
  <property fmtid="{D5CDD505-2E9C-101B-9397-08002B2CF9AE}" pid="7" name="MediaServiceImageTags">
    <vt:lpwstr/>
  </property>
</Properties>
</file>